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NUAL 2021\"/>
    </mc:Choice>
  </mc:AlternateContent>
  <bookViews>
    <workbookView xWindow="0" yWindow="0" windowWidth="28800" windowHeight="12132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<sst xmlns="http://schemas.openxmlformats.org/spreadsheetml/2006/main" count="42" uniqueCount="32">
  <si>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</si>
  <si>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</si>
  <si>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</si>
  <si>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</si>
  <si>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</si>
  <si>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</si>
  <si>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</si>
  <si>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</si>
  <si>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</si>
  <si>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</si>
  <si>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</si>
  <si>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</si>
  <si>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</si>
  <si>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</si>
  <si>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</si>
  <si>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</si>
  <si>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</si>
  <si>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</si>
  <si>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</si>
  <si>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</si>
  <si>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</si>
  <si>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</si>
  <si>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</si>
  <si>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</si>
  <si>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Sistema para el Desarrollo Integral de la Familia del Municipio de Acámbaro, Guanajuato
Estado de Variación en la Hacienda Pública
Del 1 de Enero AL 31 DE DICIEMBRE DEL 2021</t>
  </si>
  <si>
    <t xml:space="preserve">                    Bajo protesta de decir verdad declaramos que los Estados Financieros y sus notas, son razonablemente correctos y son responsabilidad del emisor.</t>
  </si>
  <si>
    <t xml:space="preserve">  _______________________________________________________</t>
  </si>
  <si>
    <t>____________________________________________________________</t>
  </si>
  <si>
    <t>MTRA.  YAZMIN ROMERO CORRAL</t>
  </si>
  <si>
    <t>C.P. BLANCA AURELIA ORTEGA GARCIA</t>
  </si>
  <si>
    <t>DIRECTORA DEL SMDIF</t>
  </si>
  <si>
    <t xml:space="preserve">            SUBDIRECTORA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</si>
</sst>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zoomScale="80" zoomScaleNormal="80" workbookViewId="0">
      <selection activeCell="D55" sqref="D55"/>
    </sheetView>
  </sheetViews>
  <sheetFormatPr baseColWidth="10" defaultColWidth="12" defaultRowHeight="10.199999999999999" x14ac:dyDescent="0.2"/>
  <cols>
    <col min="1" max="1" width="61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5.4257812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24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16</v>
      </c>
      <c r="B4" s="15">
        <f>+B5+B6+B7</f>
        <v>2401985.46</v>
      </c>
      <c r="C4" s="16"/>
      <c r="D4" s="16"/>
      <c r="E4" s="16"/>
      <c r="F4" s="15">
        <f>+B4</f>
        <v>2401985.46</v>
      </c>
    </row>
    <row r="5" spans="1:6" x14ac:dyDescent="0.2">
      <c r="A5" s="17" t="s">
        <v>0</v>
      </c>
      <c r="B5" s="18">
        <v>2401985.46</v>
      </c>
      <c r="C5" s="16"/>
      <c r="D5" s="16"/>
      <c r="E5" s="16"/>
      <c r="F5" s="18">
        <f>+B5</f>
        <v>2401985.46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17</v>
      </c>
      <c r="B9" s="16"/>
      <c r="C9" s="15">
        <f>+C11+C12+C13+C14</f>
        <v>-5406589.8700000001</v>
      </c>
      <c r="D9" s="15">
        <f>+D10</f>
        <v>-123858.3</v>
      </c>
      <c r="E9" s="16"/>
      <c r="F9" s="15">
        <f>+C9+D9</f>
        <v>-5530448.1699999999</v>
      </c>
    </row>
    <row r="10" spans="1:6" x14ac:dyDescent="0.2">
      <c r="A10" s="17" t="s">
        <v>7</v>
      </c>
      <c r="B10" s="16"/>
      <c r="C10" s="16"/>
      <c r="D10" s="18">
        <v>-123858.3</v>
      </c>
      <c r="E10" s="16"/>
      <c r="F10" s="18">
        <f>+D10</f>
        <v>-123858.3</v>
      </c>
    </row>
    <row r="11" spans="1:6" x14ac:dyDescent="0.2">
      <c r="A11" s="17" t="s">
        <v>8</v>
      </c>
      <c r="B11" s="16"/>
      <c r="C11" s="18">
        <v>-7860841.2000000002</v>
      </c>
      <c r="D11" s="16"/>
      <c r="E11" s="16"/>
      <c r="F11" s="18">
        <f>+C11</f>
        <v>-7860841.2000000002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2454251.33</v>
      </c>
      <c r="D14" s="16"/>
      <c r="E14" s="16"/>
      <c r="F14" s="18">
        <f t="shared" si="0"/>
        <v>2454251.33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0.399999999999999" x14ac:dyDescent="0.2">
      <c r="A16" s="14" t="s">
        <v>18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19</v>
      </c>
      <c r="B20" s="15">
        <f>+B4</f>
        <v>2401985.46</v>
      </c>
      <c r="C20" s="15">
        <f>+C9</f>
        <v>-5406589.8700000001</v>
      </c>
      <c r="D20" s="15">
        <f>+D9</f>
        <v>-123858.3</v>
      </c>
      <c r="E20" s="15">
        <f>+E16</f>
        <v>0</v>
      </c>
      <c r="F20" s="15">
        <f>+B20+C20+D20+E20</f>
        <v>-3128462.71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0.399999999999999" x14ac:dyDescent="0.2">
      <c r="A22" s="14" t="s">
        <v>20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0.399999999999999" x14ac:dyDescent="0.2">
      <c r="A27" s="14" t="s">
        <v>21</v>
      </c>
      <c r="B27" s="16"/>
      <c r="C27" s="15">
        <f>+C29</f>
        <v>14527712.26</v>
      </c>
      <c r="D27" s="15">
        <f>+D28+D29+D30+D31+D32</f>
        <v>-1549639.88</v>
      </c>
      <c r="E27" s="19"/>
      <c r="F27" s="15">
        <f>+C27+D27</f>
        <v>12978072.379999999</v>
      </c>
    </row>
    <row r="28" spans="1:6" x14ac:dyDescent="0.2">
      <c r="A28" s="17" t="s">
        <v>7</v>
      </c>
      <c r="B28" s="16"/>
      <c r="C28" s="16"/>
      <c r="D28" s="18">
        <v>780753.15</v>
      </c>
      <c r="E28" s="16"/>
      <c r="F28" s="18">
        <f>+D28</f>
        <v>780753.15</v>
      </c>
    </row>
    <row r="29" spans="1:6" x14ac:dyDescent="0.2">
      <c r="A29" s="17" t="s">
        <v>8</v>
      </c>
      <c r="B29" s="16"/>
      <c r="C29" s="18">
        <v>14527712.26</v>
      </c>
      <c r="D29" s="18">
        <v>123858.3</v>
      </c>
      <c r="E29" s="16"/>
      <c r="F29" s="18">
        <f>+C29+D29</f>
        <v>14651570.560000001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-2454251.33</v>
      </c>
      <c r="E32" s="20"/>
      <c r="F32" s="18">
        <f>+D32</f>
        <v>-2454251.33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0.399999999999999" x14ac:dyDescent="0.2">
      <c r="A34" s="22" t="s">
        <v>22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23</v>
      </c>
      <c r="B38" s="24">
        <f>+B20+B22</f>
        <v>2401985.46</v>
      </c>
      <c r="C38" s="24">
        <f>+C20+C27</f>
        <v>9121122.3900000006</v>
      </c>
      <c r="D38" s="24">
        <f>+D20+D27</f>
        <v>-1673498.18</v>
      </c>
      <c r="E38" s="24">
        <f>+E20+E34</f>
        <v>0</v>
      </c>
      <c r="F38" s="24">
        <f>+B38+C38+D38+E38</f>
        <v>9849609.6700000018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4" x14ac:dyDescent="0.2">
      <c r="A40" s="9" t="s">
        <v>25</v>
      </c>
    </row>
    <row r="41" spans="1:6" x14ac:dyDescent="0.2">
      <c r="A41" s="4"/>
      <c r="B41" s="5"/>
    </row>
    <row r="42" spans="1:6" x14ac:dyDescent="0.2">
      <c r="A42" s="4"/>
      <c r="B42" s="5"/>
    </row>
    <row r="45" spans="1:6" x14ac:dyDescent="0.2">
      <c r="A45" s="3" t="s">
        <v>26</v>
      </c>
      <c r="D45" s="28" t="s">
        <v>27</v>
      </c>
      <c r="E45" s="28"/>
      <c r="F45" s="28"/>
    </row>
    <row r="46" spans="1:6" x14ac:dyDescent="0.2">
      <c r="A46" s="29" t="s">
        <v>28</v>
      </c>
      <c r="D46" s="28" t="s">
        <v>29</v>
      </c>
      <c r="E46" s="28"/>
      <c r="F46" s="28"/>
    </row>
    <row r="47" spans="1:6" x14ac:dyDescent="0.2">
      <c r="A47" s="29" t="s">
        <v>30</v>
      </c>
      <c r="D47" s="1" t="s">
        <v>31</v>
      </c>
    </row>
  </sheetData>
  <sheetProtection formatCells="0" formatColumns="0" formatRows="0" autoFilter="0"/>
  <mergeCells count="3">
    <mergeCell ref="A1:F1"/>
    <mergeCell ref="D45:F45"/>
    <mergeCell ref="D46:F46"/>
  </mergeCells>
  <pageMargins left="0.7" right="0.7" top="0.75" bottom="0.75" header="0.3" footer="0.3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2022-02-04T20:35:26Z</cp:lastPrinted>
  <dcterms:created xsi:type="dcterms:W3CDTF">2012-12-11T20:30:33Z</dcterms:created>
  <dcterms:modified xsi:type="dcterms:W3CDTF">2022-02-04T20:36:38Z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